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65251" windowWidth="14295" windowHeight="10620" activeTab="0"/>
  </bookViews>
  <sheets>
    <sheet name="Quiz" sheetId="1" r:id="rId1"/>
    <sheet name="Result" sheetId="2" state="hidden" r:id="rId2"/>
  </sheets>
  <definedNames/>
  <calcPr fullCalcOnLoad="1"/>
</workbook>
</file>

<file path=xl/sharedStrings.xml><?xml version="1.0" encoding="utf-8"?>
<sst xmlns="http://schemas.openxmlformats.org/spreadsheetml/2006/main" count="161" uniqueCount="101">
  <si>
    <t>How Do I Learn Best?</t>
  </si>
  <si>
    <t>cook something you know without the need for instructions.</t>
  </si>
  <si>
    <t>ask friends for suggestions.</t>
  </si>
  <si>
    <t>look through the cookbook for ideas from the pictures.</t>
  </si>
  <si>
    <t>use a cookbook where you know there is a good recipe.</t>
  </si>
  <si>
    <t>gave you a something to read to explain what was wrong.</t>
  </si>
  <si>
    <t>used a plastic model to show what was wrong.</t>
  </si>
  <si>
    <t>described what was wrong.</t>
  </si>
  <si>
    <t>showed you a diagram of what was wrong.</t>
  </si>
  <si>
    <t>interesting design and visual features.</t>
  </si>
  <si>
    <t>interesting written descriptions, lists and explanations.</t>
  </si>
  <si>
    <t>audio channels where I can hear music, radio programs or interviews.</t>
  </si>
  <si>
    <t>a chance to ask questions and talk about the camera and its features.</t>
  </si>
  <si>
    <t>clear written instructions with lists and bullet points about what to do.</t>
  </si>
  <si>
    <t>diagrams showing the camera and what each part does.</t>
  </si>
  <si>
    <t>many examples of good and poor photos and how to improve them.</t>
  </si>
  <si>
    <t>handouts, books, or readings.</t>
  </si>
  <si>
    <t>using examples from what you have done.</t>
  </si>
  <si>
    <t>using a written description of your results.</t>
  </si>
  <si>
    <t>from somebody who talks it through with you.</t>
  </si>
  <si>
    <t>using graphs showing what you had achieved.</t>
  </si>
  <si>
    <t>choose something that you have had there before.</t>
  </si>
  <si>
    <t>listen to the waiter or ask friends to recommend choices.</t>
  </si>
  <si>
    <t>choose from the descriptions in the menu.</t>
  </si>
  <si>
    <t>look at what others are eating or look at pictures of each dish.</t>
  </si>
  <si>
    <t>make diagrams or get graphs to help explain things.</t>
  </si>
  <si>
    <t>write a few key words and practice saying your speech over and over.</t>
  </si>
  <si>
    <t>write out your speech and learn from reading it over several times.</t>
  </si>
  <si>
    <t>gather many examples and stories to make the talk real and practical.</t>
  </si>
  <si>
    <t>K</t>
  </si>
  <si>
    <t>V</t>
  </si>
  <si>
    <t>R</t>
  </si>
  <si>
    <t>A</t>
  </si>
  <si>
    <t>Congratulations!</t>
  </si>
  <si>
    <t>To get further information on your learning style click on the following links:-</t>
  </si>
  <si>
    <t>Visual</t>
  </si>
  <si>
    <t>Auditory</t>
  </si>
  <si>
    <t>Read/Write</t>
  </si>
  <si>
    <t>Kinesthetic</t>
  </si>
  <si>
    <t>Total number of V(isual's) answered:-</t>
  </si>
  <si>
    <t>Total number of A(uditory's) answered:-</t>
  </si>
  <si>
    <t>Total number of K(inesthetic's) answered:-</t>
  </si>
  <si>
    <t>Total number of R(ead/Write's) answered:-</t>
  </si>
  <si>
    <t>Choose the answer which best explains your preference.  Please do not select more than one if a single answer does not match your perception select the closest match.  Do not leave any questions blank.</t>
  </si>
  <si>
    <t>You have to make an important speech at a conference or special occasion. Would you:</t>
  </si>
  <si>
    <t>You are using a book, CD or website to learn how to take photos with your new digital camera. Would you like to have:</t>
  </si>
  <si>
    <t>Calculate answer from Quiz Sheet</t>
  </si>
  <si>
    <t xml:space="preserve">Your learning style preference is mostly </t>
  </si>
  <si>
    <t>If you were at a party what would you remember the day after?</t>
  </si>
  <si>
    <t>what you said and did at the party.</t>
  </si>
  <si>
    <t>the faces of all the people you met.</t>
  </si>
  <si>
    <t>things people said to you.</t>
  </si>
  <si>
    <t>tell them the directions.</t>
  </si>
  <si>
    <t>write the directions down for them.</t>
  </si>
  <si>
    <t>give them a map or draw a map for them.</t>
  </si>
  <si>
    <t>go with them.</t>
  </si>
  <si>
    <t>How do you like to spend your free time?</t>
  </si>
  <si>
    <t>out and about playing sport or doing things.</t>
  </si>
  <si>
    <t>doing arts or crafts.</t>
  </si>
  <si>
    <t>listening to music.</t>
  </si>
  <si>
    <t>reading a book</t>
  </si>
  <si>
    <t>When you stand in the queue at the movies would you prefer to:-</t>
  </si>
  <si>
    <t xml:space="preserve">talk to the people around you. </t>
  </si>
  <si>
    <t>look at the pictures on the posters around you.</t>
  </si>
  <si>
    <t>pick up and read a brochure of upcoming movies.</t>
  </si>
  <si>
    <t>What would your favourite type of book be?</t>
  </si>
  <si>
    <t>a shorter book with lots of dialogue in it.</t>
  </si>
  <si>
    <t>a quiz book or one where you have to solve problems.</t>
  </si>
  <si>
    <t>a travel or animal book with lots of photos.</t>
  </si>
  <si>
    <t>a novel.</t>
  </si>
  <si>
    <t>Which type of class would you rather attend?</t>
  </si>
  <si>
    <t>art classes</t>
  </si>
  <si>
    <t>language classes</t>
  </si>
  <si>
    <t>music classes</t>
  </si>
  <si>
    <t>an exercise class</t>
  </si>
  <si>
    <t>Learning Style Questionnaire Results</t>
  </si>
  <si>
    <t>The results of your  Learning Style Questionnaire are as follows:-</t>
  </si>
  <si>
    <t>A Learning Style Questionnaire</t>
  </si>
  <si>
    <t>You have a medical problem. Would you prefer that the doctor:</t>
  </si>
  <si>
    <t>In class, which do you do most?</t>
  </si>
  <si>
    <t>listen carefully to the teacher/lecturer.</t>
  </si>
  <si>
    <t>follow along in the textbook.</t>
  </si>
  <si>
    <t>sit back so you can doodle on the page or fidget.</t>
  </si>
  <si>
    <t>While out to dinner in a restaurant, do you?</t>
  </si>
  <si>
    <t>things you can click on or try.</t>
  </si>
  <si>
    <t>You have just completed an examination.  Would you like your feedback to be given:-</t>
  </si>
  <si>
    <t>Someone is looking for help with directions, do you:-</t>
  </si>
  <si>
    <t>You are going to cook a special treat for your family and friends. Would you:</t>
  </si>
  <si>
    <t>You are about to purchase a new camera.  Other than price, what would most influence your decision?</t>
  </si>
  <si>
    <t>trying it or testing it.</t>
  </si>
  <si>
    <t>reading a detailed review about its features.</t>
  </si>
  <si>
    <t>how it looks and is it a modern design.</t>
  </si>
  <si>
    <t>the salesperson telling me about its features.</t>
  </si>
  <si>
    <t>take extensive notes.</t>
  </si>
  <si>
    <t>Do you prefer a teacher/lecturer who uses:-</t>
  </si>
  <si>
    <t>practical sessions,  models or  demonstrations.</t>
  </si>
  <si>
    <t>group discussion, talks, question and answer or guest speakers.</t>
  </si>
  <si>
    <t>Which type of website to you enjoy most?  A site that has:-</t>
  </si>
  <si>
    <t>charts, diagrams or graphs.</t>
  </si>
  <si>
    <t>the names of all the people you met.</t>
  </si>
  <si>
    <t>tap your foot and move around a bit.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</si>
</sst>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8">
    <font>
      <sz val="11"/>
      <color indexed="8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sz val="14"/>
      <color indexed="8"/>
      <name val="Verdana"/>
      <family val="2"/>
    </font>
    <font>
      <sz val="12"/>
      <color indexed="8"/>
      <name val="Verdana"/>
      <family val="2"/>
    </font>
    <font>
      <b/>
      <sz val="20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2"/>
      <color indexed="12"/>
      <name val="Verdana"/>
      <family val="2"/>
    </font>
    <font>
      <b/>
      <sz val="2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Verdana"/>
      <family val="2"/>
    </font>
    <font>
      <u val="single"/>
      <sz val="12"/>
      <color theme="1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 applyNumberFormat="0" applyFill="0" applyBorder="0" applyProtection="0">
      <alignment horizontal="left"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right" vertical="top" wrapText="1"/>
      <protection locked="0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20" fillId="33" borderId="0" xfId="0" applyFont="1" applyFill="1" applyBorder="1" applyAlignment="1" applyProtection="1">
      <alignment horizontal="left" vertical="top" wrapText="1"/>
      <protection/>
    </xf>
    <xf numFmtId="0" fontId="23" fillId="33" borderId="0" xfId="0" applyFont="1" applyFill="1" applyBorder="1" applyAlignment="1" applyProtection="1">
      <alignment horizontal="right" vertical="top" wrapText="1"/>
      <protection/>
    </xf>
    <xf numFmtId="0" fontId="0" fillId="33" borderId="0" xfId="0" applyFill="1" applyAlignment="1" applyProtection="1">
      <alignment horizontal="left" vertical="top" wrapText="1"/>
      <protection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1" xfId="0" applyFill="1" applyBorder="1" applyAlignment="1" applyProtection="1">
      <alignment horizontal="left" vertical="top" wrapText="1"/>
      <protection/>
    </xf>
    <xf numFmtId="0" fontId="0" fillId="33" borderId="12" xfId="0" applyFill="1" applyBorder="1" applyAlignment="1" applyProtection="1">
      <alignment horizontal="left" vertical="top" wrapText="1"/>
      <protection/>
    </xf>
    <xf numFmtId="0" fontId="0" fillId="33" borderId="13" xfId="0" applyFill="1" applyBorder="1" applyAlignment="1" applyProtection="1">
      <alignment horizontal="left" vertical="top" wrapText="1"/>
      <protection/>
    </xf>
    <xf numFmtId="0" fontId="0" fillId="33" borderId="14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47" fillId="33" borderId="0" xfId="52" applyFont="1" applyFill="1" applyBorder="1" applyAlignment="1" applyProtection="1">
      <alignment horizontal="left" vertical="top" wrapText="1"/>
      <protection/>
    </xf>
    <xf numFmtId="0" fontId="0" fillId="33" borderId="15" xfId="0" applyFill="1" applyBorder="1" applyAlignment="1" applyProtection="1">
      <alignment horizontal="left" vertical="top" wrapText="1"/>
      <protection/>
    </xf>
    <xf numFmtId="0" fontId="23" fillId="33" borderId="16" xfId="0" applyFont="1" applyFill="1" applyBorder="1" applyAlignment="1" applyProtection="1">
      <alignment horizontal="left" vertical="top" wrapText="1"/>
      <protection/>
    </xf>
    <xf numFmtId="0" fontId="0" fillId="33" borderId="17" xfId="0" applyFill="1" applyBorder="1" applyAlignment="1" applyProtection="1">
      <alignment horizontal="left" vertical="top" wrapText="1"/>
      <protection/>
    </xf>
    <xf numFmtId="0" fontId="47" fillId="33" borderId="16" xfId="52" applyFont="1" applyFill="1" applyBorder="1" applyAlignment="1" applyProtection="1">
      <alignment horizontal="left" vertical="top" wrapText="1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19" fillId="33" borderId="0" xfId="0" applyFont="1" applyFill="1" applyBorder="1" applyAlignment="1" applyProtection="1">
      <alignment horizontal="left" vertical="top" wrapText="1"/>
      <protection/>
    </xf>
    <xf numFmtId="0" fontId="46" fillId="33" borderId="0" xfId="0" applyFont="1" applyFill="1" applyBorder="1" applyAlignment="1" applyProtection="1">
      <alignment horizontal="left" vertical="top" wrapText="1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7" fillId="33" borderId="0" xfId="0" applyFont="1" applyFill="1" applyBorder="1" applyAlignment="1" applyProtection="1">
      <alignment horizontal="center" vertical="top" wrapText="1"/>
      <protection/>
    </xf>
    <xf numFmtId="0" fontId="23" fillId="33" borderId="18" xfId="0" applyFont="1" applyFill="1" applyBorder="1" applyAlignment="1" applyProtection="1">
      <alignment horizontal="right" vertical="top" wrapText="1"/>
      <protection/>
    </xf>
    <xf numFmtId="0" fontId="23" fillId="33" borderId="19" xfId="0" applyFont="1" applyFill="1" applyBorder="1" applyAlignment="1" applyProtection="1">
      <alignment horizontal="right" vertical="top" wrapText="1"/>
      <protection/>
    </xf>
    <xf numFmtId="0" fontId="23" fillId="33" borderId="20" xfId="0" applyFont="1" applyFill="1" applyBorder="1" applyAlignment="1" applyProtection="1">
      <alignment horizontal="left" vertical="top" wrapText="1"/>
      <protection/>
    </xf>
    <xf numFmtId="0" fontId="23" fillId="33" borderId="21" xfId="0" applyFont="1" applyFill="1" applyBorder="1" applyAlignment="1" applyProtection="1">
      <alignment horizontal="right" vertical="top" wrapText="1"/>
      <protection/>
    </xf>
    <xf numFmtId="0" fontId="23" fillId="33" borderId="22" xfId="0" applyFont="1" applyFill="1" applyBorder="1" applyAlignment="1" applyProtection="1">
      <alignment horizontal="left" vertical="top" wrapText="1"/>
      <protection/>
    </xf>
    <xf numFmtId="0" fontId="23" fillId="33" borderId="23" xfId="0" applyFont="1" applyFill="1" applyBorder="1" applyAlignment="1" applyProtection="1">
      <alignment horizontal="left" vertical="top" wrapText="1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 wrapText="1"/>
      <protection/>
    </xf>
    <xf numFmtId="0" fontId="0" fillId="0" borderId="24" xfId="0" applyFill="1" applyBorder="1" applyAlignment="1" applyProtection="1">
      <alignment horizontal="left" vertical="top" wrapText="1"/>
      <protection/>
    </xf>
    <xf numFmtId="0" fontId="0" fillId="0" borderId="25" xfId="0" applyFill="1" applyBorder="1" applyAlignment="1" applyProtection="1">
      <alignment horizontal="left" vertical="top" wrapText="1"/>
      <protection/>
    </xf>
    <xf numFmtId="0" fontId="18" fillId="0" borderId="26" xfId="0" applyFont="1" applyFill="1" applyBorder="1" applyAlignment="1" applyProtection="1">
      <alignment horizontal="left" vertical="top" wrapText="1"/>
      <protection/>
    </xf>
    <xf numFmtId="0" fontId="0" fillId="33" borderId="0" xfId="0" applyFill="1" applyAlignment="1">
      <alignment horizontal="left" vertical="top" wrapText="1"/>
    </xf>
    <xf numFmtId="0" fontId="23" fillId="33" borderId="27" xfId="0" applyFont="1" applyFill="1" applyBorder="1" applyAlignment="1" applyProtection="1">
      <alignment horizontal="left" vertical="top" wrapText="1"/>
      <protection/>
    </xf>
    <xf numFmtId="0" fontId="23" fillId="33" borderId="28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19" fillId="33" borderId="0" xfId="0" applyFont="1" applyFill="1" applyBorder="1" applyAlignment="1" applyProtection="1">
      <alignment horizontal="left" vertical="top" wrapText="1"/>
      <protection/>
    </xf>
    <xf numFmtId="0" fontId="46" fillId="33" borderId="0" xfId="0" applyFont="1" applyFill="1" applyBorder="1" applyAlignment="1" applyProtection="1">
      <alignment horizontal="left" vertical="top" wrapText="1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7" fillId="33" borderId="0" xfId="52" applyFont="1" applyFill="1" applyBorder="1" applyAlignment="1" applyProtection="1">
      <alignment horizontal="left" vertical="top" wrapText="1"/>
      <protection/>
    </xf>
    <xf numFmtId="0" fontId="47" fillId="33" borderId="16" xfId="52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 applyProtection="1">
      <alignment horizontal="center" vertical="top" wrapText="1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23" fillId="33" borderId="0" xfId="0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udyskillsdit.yolasite.com/v.php" TargetMode="External" /><Relationship Id="rId2" Type="http://schemas.openxmlformats.org/officeDocument/2006/relationships/hyperlink" Target="http://studyskillsdit.yolasite.com/k.php" TargetMode="External" /><Relationship Id="rId3" Type="http://schemas.openxmlformats.org/officeDocument/2006/relationships/hyperlink" Target="http://studyskillsdit.yolasite.com/v.php" TargetMode="External" /><Relationship Id="rId4" Type="http://schemas.openxmlformats.org/officeDocument/2006/relationships/hyperlink" Target="http://studyskillsdit.yolasite.com/v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Quiz"/>
  <dimension ref="A1:L105"/>
  <sheetViews>
    <sheetView tabSelected="1" zoomScalePageLayoutView="0" workbookViewId="0" topLeftCell="A1">
      <selection activeCell="I1" sqref="I1:L65536"/>
    </sheetView>
  </sheetViews>
  <sheetFormatPr defaultColWidth="9.140625" defaultRowHeight="15"/>
  <cols>
    <col min="1" max="1" width="9.140625" style="1" customWidth="1"/>
    <col min="2" max="2" width="8.140625" style="1" customWidth="1"/>
    <col min="3" max="3" width="10.28125" style="1" customWidth="1"/>
    <col min="4" max="4" width="5.7109375" style="1" customWidth="1"/>
    <col min="5" max="5" width="86.00390625" style="1" customWidth="1"/>
    <col min="6" max="8" width="9.140625" style="1" customWidth="1"/>
    <col min="9" max="9" width="4.140625" style="1" hidden="1" customWidth="1"/>
    <col min="10" max="10" width="2.7109375" style="1" hidden="1" customWidth="1"/>
    <col min="11" max="11" width="2.8515625" style="1" hidden="1" customWidth="1"/>
    <col min="12" max="12" width="23.57421875" style="1" hidden="1" customWidth="1"/>
    <col min="13" max="16384" width="9.140625" style="1" customWidth="1"/>
  </cols>
  <sheetData>
    <row r="1" spans="1:12" s="37" customFormat="1" ht="22.5">
      <c r="A1" s="9"/>
      <c r="B1" s="45" t="s">
        <v>77</v>
      </c>
      <c r="C1" s="45"/>
      <c r="D1" s="45"/>
      <c r="E1" s="45"/>
      <c r="F1" s="9"/>
      <c r="G1" s="11"/>
      <c r="H1" s="11"/>
      <c r="I1" s="1"/>
      <c r="J1" s="44" t="s">
        <v>46</v>
      </c>
      <c r="K1" s="44"/>
      <c r="L1" s="44"/>
    </row>
    <row r="2" spans="1:12" s="37" customFormat="1" ht="22.5">
      <c r="A2" s="9"/>
      <c r="B2" s="25"/>
      <c r="C2" s="25"/>
      <c r="D2" s="25"/>
      <c r="E2" s="25"/>
      <c r="F2" s="9"/>
      <c r="G2" s="11"/>
      <c r="H2" s="11"/>
      <c r="I2" s="2"/>
      <c r="J2" s="44"/>
      <c r="K2" s="44"/>
      <c r="L2" s="44"/>
    </row>
    <row r="3" spans="1:12" s="37" customFormat="1" ht="15">
      <c r="A3" s="9"/>
      <c r="B3" s="46" t="s">
        <v>0</v>
      </c>
      <c r="C3" s="46"/>
      <c r="D3" s="46"/>
      <c r="E3" s="46"/>
      <c r="F3" s="9"/>
      <c r="G3" s="11"/>
      <c r="H3" s="11"/>
      <c r="I3" s="1"/>
      <c r="J3" s="28"/>
      <c r="K3" s="3"/>
      <c r="L3" s="28"/>
    </row>
    <row r="4" spans="1:12" s="37" customFormat="1" ht="15">
      <c r="A4" s="9"/>
      <c r="B4" s="26"/>
      <c r="C4" s="26"/>
      <c r="D4" s="26"/>
      <c r="E4" s="26"/>
      <c r="F4" s="9"/>
      <c r="G4" s="11"/>
      <c r="H4" s="11"/>
      <c r="I4" s="4"/>
      <c r="J4" s="28"/>
      <c r="K4" s="3"/>
      <c r="L4" s="28"/>
    </row>
    <row r="5" spans="1:12" s="37" customFormat="1" ht="65.25" customHeight="1">
      <c r="A5" s="9"/>
      <c r="B5" s="47" t="s">
        <v>43</v>
      </c>
      <c r="C5" s="47"/>
      <c r="D5" s="47"/>
      <c r="E5" s="47"/>
      <c r="F5" s="9"/>
      <c r="G5" s="11"/>
      <c r="H5" s="11"/>
      <c r="I5" s="1"/>
      <c r="J5" s="28"/>
      <c r="K5" s="3"/>
      <c r="L5" s="28"/>
    </row>
    <row r="6" spans="1:12" s="37" customFormat="1" ht="21" customHeight="1">
      <c r="A6" s="9"/>
      <c r="B6" s="27"/>
      <c r="C6" s="27"/>
      <c r="D6" s="27"/>
      <c r="E6" s="27"/>
      <c r="F6" s="9"/>
      <c r="G6" s="11"/>
      <c r="H6" s="11"/>
      <c r="I6" s="5"/>
      <c r="J6" s="28"/>
      <c r="K6" s="3"/>
      <c r="L6" s="28"/>
    </row>
    <row r="7" spans="1:12" s="37" customFormat="1" ht="21.75" customHeight="1">
      <c r="A7" s="24"/>
      <c r="B7" s="30">
        <v>1</v>
      </c>
      <c r="C7" s="42" t="s">
        <v>48</v>
      </c>
      <c r="D7" s="42"/>
      <c r="E7" s="43"/>
      <c r="F7" s="24"/>
      <c r="G7" s="11"/>
      <c r="H7" s="11"/>
      <c r="I7" s="6">
        <v>1</v>
      </c>
      <c r="J7" s="7"/>
      <c r="K7" s="3"/>
      <c r="L7" s="7"/>
    </row>
    <row r="8" spans="1:12" s="37" customFormat="1" ht="19.5" customHeight="1">
      <c r="A8" s="24"/>
      <c r="B8" s="31"/>
      <c r="C8" s="24"/>
      <c r="D8" s="24"/>
      <c r="E8" s="32" t="s">
        <v>49</v>
      </c>
      <c r="F8" s="24"/>
      <c r="G8" s="11"/>
      <c r="H8" s="11"/>
      <c r="I8" s="6"/>
      <c r="J8" s="7">
        <v>0</v>
      </c>
      <c r="K8" s="8" t="s">
        <v>29</v>
      </c>
      <c r="L8" s="7">
        <f>IF(J8=1,K8,(IF(J8=2,K9,(IF(J8=3,K10,(IF(J8=4,K11,0)))))))</f>
        <v>0</v>
      </c>
    </row>
    <row r="9" spans="1:12" s="37" customFormat="1" ht="19.5" customHeight="1">
      <c r="A9" s="24"/>
      <c r="B9" s="31"/>
      <c r="C9" s="24"/>
      <c r="D9" s="24"/>
      <c r="E9" s="32" t="s">
        <v>51</v>
      </c>
      <c r="F9" s="24"/>
      <c r="G9" s="11"/>
      <c r="H9" s="11"/>
      <c r="I9" s="6"/>
      <c r="J9" s="7"/>
      <c r="K9" s="8" t="s">
        <v>32</v>
      </c>
      <c r="L9" s="7"/>
    </row>
    <row r="10" spans="1:12" s="37" customFormat="1" ht="19.5" customHeight="1">
      <c r="A10" s="24"/>
      <c r="B10" s="31"/>
      <c r="C10" s="24"/>
      <c r="D10" s="24"/>
      <c r="E10" s="32" t="s">
        <v>99</v>
      </c>
      <c r="F10" s="24"/>
      <c r="G10" s="11"/>
      <c r="H10" s="11"/>
      <c r="I10" s="6"/>
      <c r="J10" s="7"/>
      <c r="K10" s="8" t="s">
        <v>31</v>
      </c>
      <c r="L10" s="7"/>
    </row>
    <row r="11" spans="1:12" s="37" customFormat="1" ht="19.5" customHeight="1">
      <c r="A11" s="24"/>
      <c r="B11" s="33"/>
      <c r="C11" s="34"/>
      <c r="D11" s="34"/>
      <c r="E11" s="35" t="s">
        <v>50</v>
      </c>
      <c r="F11" s="24"/>
      <c r="G11" s="11"/>
      <c r="H11" s="11"/>
      <c r="I11" s="6"/>
      <c r="J11" s="7"/>
      <c r="K11" s="8" t="s">
        <v>30</v>
      </c>
      <c r="L11" s="7"/>
    </row>
    <row r="12" spans="1:12" s="37" customFormat="1" ht="19.5" customHeight="1">
      <c r="A12" s="24"/>
      <c r="B12" s="10"/>
      <c r="C12" s="24"/>
      <c r="D12" s="24"/>
      <c r="E12" s="24"/>
      <c r="F12" s="24"/>
      <c r="G12" s="11"/>
      <c r="H12" s="11"/>
      <c r="I12" s="6"/>
      <c r="J12" s="7"/>
      <c r="K12" s="3"/>
      <c r="L12" s="7"/>
    </row>
    <row r="13" spans="1:12" s="37" customFormat="1" ht="25.5" customHeight="1">
      <c r="A13" s="24"/>
      <c r="B13" s="30">
        <v>2</v>
      </c>
      <c r="C13" s="42" t="s">
        <v>86</v>
      </c>
      <c r="D13" s="42"/>
      <c r="E13" s="43"/>
      <c r="F13" s="24"/>
      <c r="G13" s="11"/>
      <c r="H13" s="11"/>
      <c r="I13" s="6">
        <v>2</v>
      </c>
      <c r="J13" s="7"/>
      <c r="K13" s="3"/>
      <c r="L13" s="7"/>
    </row>
    <row r="14" spans="1:12" s="37" customFormat="1" ht="19.5" customHeight="1">
      <c r="A14" s="24"/>
      <c r="B14" s="31"/>
      <c r="C14" s="24"/>
      <c r="D14" s="24"/>
      <c r="E14" s="32" t="s">
        <v>54</v>
      </c>
      <c r="F14" s="24"/>
      <c r="G14" s="11"/>
      <c r="H14" s="11"/>
      <c r="I14" s="6"/>
      <c r="J14" s="7">
        <v>0</v>
      </c>
      <c r="K14" s="8" t="s">
        <v>30</v>
      </c>
      <c r="L14" s="7">
        <f>IF(J14=1,K14,(IF(J14=2,K15,(IF(J14=3,K16,(IF(J14=4,K17,0)))))))</f>
        <v>0</v>
      </c>
    </row>
    <row r="15" spans="1:12" s="37" customFormat="1" ht="19.5" customHeight="1">
      <c r="A15" s="24"/>
      <c r="B15" s="31"/>
      <c r="C15" s="24"/>
      <c r="D15" s="24"/>
      <c r="E15" s="32" t="s">
        <v>52</v>
      </c>
      <c r="F15" s="24"/>
      <c r="G15" s="11"/>
      <c r="H15" s="11"/>
      <c r="I15" s="6"/>
      <c r="J15" s="7"/>
      <c r="K15" s="8" t="s">
        <v>32</v>
      </c>
      <c r="L15" s="7"/>
    </row>
    <row r="16" spans="1:12" s="37" customFormat="1" ht="19.5" customHeight="1">
      <c r="A16" s="24"/>
      <c r="B16" s="31"/>
      <c r="C16" s="24"/>
      <c r="D16" s="24"/>
      <c r="E16" s="32" t="s">
        <v>53</v>
      </c>
      <c r="F16" s="24"/>
      <c r="G16" s="11"/>
      <c r="H16" s="11"/>
      <c r="I16" s="6"/>
      <c r="J16" s="7"/>
      <c r="K16" s="8" t="s">
        <v>31</v>
      </c>
      <c r="L16" s="7"/>
    </row>
    <row r="17" spans="1:12" s="37" customFormat="1" ht="19.5" customHeight="1">
      <c r="A17" s="24"/>
      <c r="B17" s="33"/>
      <c r="C17" s="34"/>
      <c r="D17" s="34"/>
      <c r="E17" s="35" t="s">
        <v>55</v>
      </c>
      <c r="F17" s="24"/>
      <c r="G17" s="11"/>
      <c r="H17" s="11"/>
      <c r="I17" s="6"/>
      <c r="J17" s="7"/>
      <c r="K17" s="7" t="s">
        <v>29</v>
      </c>
      <c r="L17" s="7"/>
    </row>
    <row r="18" spans="1:12" s="37" customFormat="1" ht="19.5" customHeight="1">
      <c r="A18" s="24"/>
      <c r="B18" s="10"/>
      <c r="C18" s="24"/>
      <c r="D18" s="24"/>
      <c r="E18" s="24"/>
      <c r="F18" s="24"/>
      <c r="G18" s="11"/>
      <c r="H18" s="11"/>
      <c r="I18" s="6"/>
      <c r="J18" s="7"/>
      <c r="K18" s="7"/>
      <c r="L18" s="7"/>
    </row>
    <row r="19" spans="1:12" s="37" customFormat="1" ht="21" customHeight="1">
      <c r="A19" s="24"/>
      <c r="B19" s="30">
        <v>3</v>
      </c>
      <c r="C19" s="42" t="s">
        <v>56</v>
      </c>
      <c r="D19" s="42"/>
      <c r="E19" s="43"/>
      <c r="F19" s="24"/>
      <c r="G19" s="11"/>
      <c r="H19" s="11"/>
      <c r="I19" s="6">
        <v>3</v>
      </c>
      <c r="J19" s="7"/>
      <c r="K19" s="7"/>
      <c r="L19" s="7"/>
    </row>
    <row r="20" spans="1:12" s="37" customFormat="1" ht="19.5" customHeight="1">
      <c r="A20" s="24"/>
      <c r="B20" s="31"/>
      <c r="C20" s="24"/>
      <c r="D20" s="24"/>
      <c r="E20" s="32" t="s">
        <v>57</v>
      </c>
      <c r="F20" s="24"/>
      <c r="G20" s="11"/>
      <c r="H20" s="11"/>
      <c r="I20" s="6"/>
      <c r="J20" s="7">
        <v>0</v>
      </c>
      <c r="K20" s="7" t="s">
        <v>29</v>
      </c>
      <c r="L20" s="7">
        <f>IF(J20=1,K20,(IF(J20=2,K21,(IF(J20=3,K22,(IF(J20=4,K23,0)))))))</f>
        <v>0</v>
      </c>
    </row>
    <row r="21" spans="1:12" s="37" customFormat="1" ht="19.5" customHeight="1">
      <c r="A21" s="24"/>
      <c r="B21" s="31"/>
      <c r="C21" s="24"/>
      <c r="D21" s="24"/>
      <c r="E21" s="32" t="s">
        <v>58</v>
      </c>
      <c r="F21" s="24"/>
      <c r="G21" s="11"/>
      <c r="H21" s="11"/>
      <c r="I21" s="6"/>
      <c r="J21" s="7"/>
      <c r="K21" s="7" t="s">
        <v>30</v>
      </c>
      <c r="L21" s="7"/>
    </row>
    <row r="22" spans="1:12" s="37" customFormat="1" ht="19.5" customHeight="1">
      <c r="A22" s="24"/>
      <c r="B22" s="31"/>
      <c r="C22" s="24"/>
      <c r="D22" s="24"/>
      <c r="E22" s="32" t="s">
        <v>59</v>
      </c>
      <c r="F22" s="24"/>
      <c r="G22" s="11"/>
      <c r="H22" s="11"/>
      <c r="I22" s="6"/>
      <c r="J22" s="7"/>
      <c r="K22" s="7" t="s">
        <v>32</v>
      </c>
      <c r="L22" s="7"/>
    </row>
    <row r="23" spans="1:12" s="37" customFormat="1" ht="19.5" customHeight="1">
      <c r="A23" s="24"/>
      <c r="B23" s="33"/>
      <c r="C23" s="34"/>
      <c r="D23" s="34"/>
      <c r="E23" s="35" t="s">
        <v>60</v>
      </c>
      <c r="F23" s="24"/>
      <c r="G23" s="11"/>
      <c r="H23" s="11"/>
      <c r="I23" s="6"/>
      <c r="J23" s="7"/>
      <c r="K23" s="7" t="s">
        <v>31</v>
      </c>
      <c r="L23" s="7"/>
    </row>
    <row r="24" spans="1:12" s="37" customFormat="1" ht="16.5" customHeight="1">
      <c r="A24" s="24"/>
      <c r="B24" s="10"/>
      <c r="C24" s="24"/>
      <c r="D24" s="24"/>
      <c r="E24" s="24"/>
      <c r="F24" s="24"/>
      <c r="G24" s="11"/>
      <c r="H24" s="11"/>
      <c r="I24" s="6"/>
      <c r="J24" s="7"/>
      <c r="K24" s="7"/>
      <c r="L24" s="7"/>
    </row>
    <row r="25" spans="1:12" s="37" customFormat="1" ht="19.5" customHeight="1">
      <c r="A25" s="24"/>
      <c r="B25" s="30">
        <v>4</v>
      </c>
      <c r="C25" s="42" t="s">
        <v>87</v>
      </c>
      <c r="D25" s="42"/>
      <c r="E25" s="43"/>
      <c r="F25" s="24"/>
      <c r="G25" s="11"/>
      <c r="H25" s="11"/>
      <c r="I25" s="6">
        <v>4</v>
      </c>
      <c r="J25" s="7"/>
      <c r="K25" s="7"/>
      <c r="L25" s="7"/>
    </row>
    <row r="26" spans="1:12" s="37" customFormat="1" ht="19.5" customHeight="1">
      <c r="A26" s="24"/>
      <c r="B26" s="31"/>
      <c r="C26" s="24"/>
      <c r="D26" s="24"/>
      <c r="E26" s="32" t="s">
        <v>1</v>
      </c>
      <c r="F26" s="24"/>
      <c r="G26" s="11"/>
      <c r="H26" s="11"/>
      <c r="I26" s="6"/>
      <c r="J26" s="7">
        <v>0</v>
      </c>
      <c r="K26" s="7" t="s">
        <v>29</v>
      </c>
      <c r="L26" s="7">
        <f>IF(J26=1,K26,(IF(J26=2,K27,(IF(J26=3,K28,(IF(J26=4,K29,0)))))))</f>
        <v>0</v>
      </c>
    </row>
    <row r="27" spans="1:12" s="37" customFormat="1" ht="19.5" customHeight="1">
      <c r="A27" s="24"/>
      <c r="B27" s="31"/>
      <c r="C27" s="24"/>
      <c r="D27" s="24"/>
      <c r="E27" s="32" t="s">
        <v>2</v>
      </c>
      <c r="F27" s="24"/>
      <c r="G27" s="11"/>
      <c r="H27" s="11"/>
      <c r="I27" s="6"/>
      <c r="J27" s="7"/>
      <c r="K27" s="7" t="s">
        <v>32</v>
      </c>
      <c r="L27" s="7"/>
    </row>
    <row r="28" spans="1:12" s="37" customFormat="1" ht="19.5" customHeight="1">
      <c r="A28" s="24"/>
      <c r="B28" s="31"/>
      <c r="C28" s="24"/>
      <c r="D28" s="24"/>
      <c r="E28" s="32" t="s">
        <v>3</v>
      </c>
      <c r="F28" s="24"/>
      <c r="G28" s="11"/>
      <c r="H28" s="11"/>
      <c r="I28" s="6"/>
      <c r="J28" s="7"/>
      <c r="K28" s="7" t="s">
        <v>30</v>
      </c>
      <c r="L28" s="7"/>
    </row>
    <row r="29" spans="1:12" s="37" customFormat="1" ht="19.5" customHeight="1">
      <c r="A29" s="24"/>
      <c r="B29" s="33"/>
      <c r="C29" s="34"/>
      <c r="D29" s="34"/>
      <c r="E29" s="35" t="s">
        <v>4</v>
      </c>
      <c r="F29" s="24"/>
      <c r="G29" s="11"/>
      <c r="H29" s="11"/>
      <c r="I29" s="6"/>
      <c r="J29" s="7"/>
      <c r="K29" s="7" t="s">
        <v>31</v>
      </c>
      <c r="L29" s="7"/>
    </row>
    <row r="30" spans="1:12" s="37" customFormat="1" ht="19.5" customHeight="1">
      <c r="A30" s="24"/>
      <c r="B30" s="10"/>
      <c r="C30" s="24"/>
      <c r="D30" s="24"/>
      <c r="E30" s="24"/>
      <c r="F30" s="24"/>
      <c r="G30" s="11"/>
      <c r="H30" s="11"/>
      <c r="I30" s="6"/>
      <c r="J30" s="7"/>
      <c r="K30" s="7"/>
      <c r="L30" s="7"/>
    </row>
    <row r="31" spans="1:12" s="37" customFormat="1" ht="27.75" customHeight="1">
      <c r="A31" s="24"/>
      <c r="B31" s="30">
        <v>5</v>
      </c>
      <c r="C31" s="42" t="s">
        <v>61</v>
      </c>
      <c r="D31" s="42"/>
      <c r="E31" s="43"/>
      <c r="F31" s="24"/>
      <c r="G31" s="11"/>
      <c r="H31" s="11"/>
      <c r="I31" s="6">
        <v>5</v>
      </c>
      <c r="J31" s="7"/>
      <c r="K31" s="7"/>
      <c r="L31" s="7"/>
    </row>
    <row r="32" spans="1:12" s="37" customFormat="1" ht="19.5" customHeight="1">
      <c r="A32" s="24"/>
      <c r="B32" s="31"/>
      <c r="C32" s="24"/>
      <c r="D32" s="24"/>
      <c r="E32" s="32" t="s">
        <v>62</v>
      </c>
      <c r="F32" s="24"/>
      <c r="G32" s="11"/>
      <c r="H32" s="11"/>
      <c r="I32" s="6"/>
      <c r="J32" s="7">
        <v>0</v>
      </c>
      <c r="K32" s="7" t="s">
        <v>32</v>
      </c>
      <c r="L32" s="7">
        <f>IF(J32=1,K32,(IF(J32=2,K33,(IF(J32=3,K34,(IF(J32=4,K35,0)))))))</f>
        <v>0</v>
      </c>
    </row>
    <row r="33" spans="1:12" s="37" customFormat="1" ht="19.5" customHeight="1">
      <c r="A33" s="24"/>
      <c r="B33" s="31"/>
      <c r="C33" s="24"/>
      <c r="D33" s="24"/>
      <c r="E33" s="32" t="s">
        <v>63</v>
      </c>
      <c r="F33" s="24"/>
      <c r="G33" s="11"/>
      <c r="H33" s="11"/>
      <c r="I33" s="6"/>
      <c r="J33" s="7"/>
      <c r="K33" s="7" t="s">
        <v>30</v>
      </c>
      <c r="L33" s="7"/>
    </row>
    <row r="34" spans="1:12" s="37" customFormat="1" ht="19.5" customHeight="1">
      <c r="A34" s="24"/>
      <c r="B34" s="31"/>
      <c r="C34" s="24"/>
      <c r="D34" s="24"/>
      <c r="E34" s="32" t="s">
        <v>100</v>
      </c>
      <c r="F34" s="24"/>
      <c r="G34" s="11"/>
      <c r="H34" s="11"/>
      <c r="I34" s="6"/>
      <c r="J34" s="7"/>
      <c r="K34" s="7" t="s">
        <v>29</v>
      </c>
      <c r="L34" s="7"/>
    </row>
    <row r="35" spans="1:12" s="37" customFormat="1" ht="19.5" customHeight="1">
      <c r="A35" s="24"/>
      <c r="B35" s="33"/>
      <c r="C35" s="34"/>
      <c r="D35" s="34"/>
      <c r="E35" s="35" t="s">
        <v>64</v>
      </c>
      <c r="F35" s="24"/>
      <c r="G35" s="11"/>
      <c r="H35" s="11"/>
      <c r="I35" s="6"/>
      <c r="J35" s="7"/>
      <c r="K35" s="7" t="s">
        <v>31</v>
      </c>
      <c r="L35" s="7"/>
    </row>
    <row r="36" spans="1:12" s="37" customFormat="1" ht="19.5" customHeight="1">
      <c r="A36" s="24"/>
      <c r="B36" s="10"/>
      <c r="C36" s="24"/>
      <c r="D36" s="24"/>
      <c r="E36" s="24"/>
      <c r="F36" s="24"/>
      <c r="G36" s="11"/>
      <c r="H36" s="11"/>
      <c r="I36" s="6"/>
      <c r="J36" s="7"/>
      <c r="K36" s="7"/>
      <c r="L36" s="7"/>
    </row>
    <row r="37" spans="1:12" s="37" customFormat="1" ht="40.5" customHeight="1">
      <c r="A37" s="24"/>
      <c r="B37" s="30">
        <v>6</v>
      </c>
      <c r="C37" s="42" t="s">
        <v>88</v>
      </c>
      <c r="D37" s="42"/>
      <c r="E37" s="43"/>
      <c r="F37" s="24"/>
      <c r="G37" s="11"/>
      <c r="H37" s="11"/>
      <c r="I37" s="6">
        <v>6</v>
      </c>
      <c r="J37" s="7"/>
      <c r="K37" s="7"/>
      <c r="L37" s="3"/>
    </row>
    <row r="38" spans="1:12" s="37" customFormat="1" ht="19.5" customHeight="1">
      <c r="A38" s="24"/>
      <c r="B38" s="31"/>
      <c r="C38" s="24"/>
      <c r="D38" s="24"/>
      <c r="E38" s="32" t="s">
        <v>89</v>
      </c>
      <c r="F38" s="24"/>
      <c r="G38" s="11"/>
      <c r="H38" s="11"/>
      <c r="I38" s="6"/>
      <c r="J38" s="7">
        <v>0</v>
      </c>
      <c r="K38" s="7" t="s">
        <v>29</v>
      </c>
      <c r="L38" s="7">
        <f>IF(J38=1,K38,(IF(J38=2,K39,(IF(J38=3,K40,(IF(J38=4,K41,0)))))))</f>
        <v>0</v>
      </c>
    </row>
    <row r="39" spans="1:12" s="37" customFormat="1" ht="19.5" customHeight="1">
      <c r="A39" s="24"/>
      <c r="B39" s="31"/>
      <c r="C39" s="24"/>
      <c r="D39" s="24"/>
      <c r="E39" s="32" t="s">
        <v>90</v>
      </c>
      <c r="F39" s="24"/>
      <c r="G39" s="11"/>
      <c r="H39" s="11"/>
      <c r="I39" s="6"/>
      <c r="J39" s="7"/>
      <c r="K39" s="7" t="s">
        <v>31</v>
      </c>
      <c r="L39" s="3"/>
    </row>
    <row r="40" spans="1:12" s="37" customFormat="1" ht="19.5" customHeight="1">
      <c r="A40" s="24"/>
      <c r="B40" s="31"/>
      <c r="C40" s="24"/>
      <c r="D40" s="24"/>
      <c r="E40" s="32" t="s">
        <v>91</v>
      </c>
      <c r="F40" s="24"/>
      <c r="G40" s="11"/>
      <c r="H40" s="11"/>
      <c r="I40" s="6"/>
      <c r="J40" s="7"/>
      <c r="K40" s="7" t="s">
        <v>30</v>
      </c>
      <c r="L40" s="3"/>
    </row>
    <row r="41" spans="1:12" s="37" customFormat="1" ht="19.5" customHeight="1">
      <c r="A41" s="24"/>
      <c r="B41" s="33"/>
      <c r="C41" s="34"/>
      <c r="D41" s="34"/>
      <c r="E41" s="35" t="s">
        <v>92</v>
      </c>
      <c r="F41" s="24"/>
      <c r="G41" s="11"/>
      <c r="H41" s="11"/>
      <c r="I41" s="6"/>
      <c r="J41" s="7"/>
      <c r="K41" s="7" t="s">
        <v>32</v>
      </c>
      <c r="L41" s="3"/>
    </row>
    <row r="42" spans="1:12" s="37" customFormat="1" ht="19.5" customHeight="1">
      <c r="A42" s="24"/>
      <c r="B42" s="10"/>
      <c r="C42" s="24"/>
      <c r="D42" s="24"/>
      <c r="E42" s="24"/>
      <c r="F42" s="24"/>
      <c r="G42" s="11"/>
      <c r="H42" s="11"/>
      <c r="I42" s="6"/>
      <c r="J42" s="7"/>
      <c r="K42" s="7"/>
      <c r="L42" s="3"/>
    </row>
    <row r="43" spans="1:12" s="37" customFormat="1" ht="27" customHeight="1">
      <c r="A43" s="24"/>
      <c r="B43" s="30">
        <v>7</v>
      </c>
      <c r="C43" s="42" t="s">
        <v>65</v>
      </c>
      <c r="D43" s="42"/>
      <c r="E43" s="43"/>
      <c r="F43" s="24"/>
      <c r="G43" s="11"/>
      <c r="H43" s="11"/>
      <c r="I43" s="6">
        <v>7</v>
      </c>
      <c r="J43" s="7"/>
      <c r="K43" s="7"/>
      <c r="L43" s="3"/>
    </row>
    <row r="44" spans="1:12" s="37" customFormat="1" ht="19.5" customHeight="1">
      <c r="A44" s="24"/>
      <c r="B44" s="31"/>
      <c r="C44" s="24"/>
      <c r="D44" s="24"/>
      <c r="E44" s="32" t="s">
        <v>67</v>
      </c>
      <c r="F44" s="24"/>
      <c r="G44" s="11"/>
      <c r="H44" s="11"/>
      <c r="I44" s="6"/>
      <c r="J44" s="7">
        <v>0</v>
      </c>
      <c r="K44" s="7" t="s">
        <v>29</v>
      </c>
      <c r="L44" s="7">
        <f>IF(J44=1,K44,(IF(J44=2,K45,(IF(J44=3,K46,(IF(J44=4,K47,0)))))))</f>
        <v>0</v>
      </c>
    </row>
    <row r="45" spans="1:12" s="37" customFormat="1" ht="19.5" customHeight="1">
      <c r="A45" s="24"/>
      <c r="B45" s="31"/>
      <c r="C45" s="24"/>
      <c r="D45" s="24"/>
      <c r="E45" s="32" t="s">
        <v>66</v>
      </c>
      <c r="F45" s="24"/>
      <c r="G45" s="11"/>
      <c r="H45" s="11"/>
      <c r="I45" s="6"/>
      <c r="J45" s="7"/>
      <c r="K45" s="7" t="s">
        <v>32</v>
      </c>
      <c r="L45" s="7"/>
    </row>
    <row r="46" spans="1:12" s="37" customFormat="1" ht="19.5" customHeight="1">
      <c r="A46" s="24"/>
      <c r="B46" s="31"/>
      <c r="C46" s="24"/>
      <c r="D46" s="24"/>
      <c r="E46" s="32" t="s">
        <v>68</v>
      </c>
      <c r="F46" s="24"/>
      <c r="G46" s="11"/>
      <c r="H46" s="11"/>
      <c r="I46" s="6"/>
      <c r="J46" s="7"/>
      <c r="K46" s="7" t="s">
        <v>30</v>
      </c>
      <c r="L46" s="7"/>
    </row>
    <row r="47" spans="1:12" s="37" customFormat="1" ht="19.5" customHeight="1">
      <c r="A47" s="24"/>
      <c r="B47" s="33"/>
      <c r="C47" s="34"/>
      <c r="D47" s="34"/>
      <c r="E47" s="35" t="s">
        <v>69</v>
      </c>
      <c r="F47" s="24"/>
      <c r="G47" s="11"/>
      <c r="H47" s="11"/>
      <c r="I47" s="6"/>
      <c r="J47" s="7"/>
      <c r="K47" s="7" t="s">
        <v>31</v>
      </c>
      <c r="L47" s="7"/>
    </row>
    <row r="48" spans="1:12" s="37" customFormat="1" ht="19.5" customHeight="1">
      <c r="A48" s="24"/>
      <c r="B48" s="10"/>
      <c r="C48" s="24"/>
      <c r="D48" s="24"/>
      <c r="E48" s="24"/>
      <c r="F48" s="24"/>
      <c r="G48" s="11"/>
      <c r="H48" s="11"/>
      <c r="I48" s="6"/>
      <c r="J48" s="7"/>
      <c r="K48" s="7"/>
      <c r="L48" s="7"/>
    </row>
    <row r="49" spans="1:12" s="37" customFormat="1" ht="19.5" customHeight="1">
      <c r="A49" s="24"/>
      <c r="B49" s="30">
        <v>8</v>
      </c>
      <c r="C49" s="42" t="s">
        <v>78</v>
      </c>
      <c r="D49" s="42"/>
      <c r="E49" s="43"/>
      <c r="F49" s="24"/>
      <c r="G49" s="11"/>
      <c r="H49" s="11"/>
      <c r="I49" s="6">
        <v>8</v>
      </c>
      <c r="J49" s="7"/>
      <c r="K49" s="7"/>
      <c r="L49" s="7"/>
    </row>
    <row r="50" spans="1:12" s="37" customFormat="1" ht="19.5" customHeight="1">
      <c r="A50" s="24"/>
      <c r="B50" s="31"/>
      <c r="C50" s="24"/>
      <c r="D50" s="24"/>
      <c r="E50" s="32" t="s">
        <v>5</v>
      </c>
      <c r="F50" s="24"/>
      <c r="G50" s="11"/>
      <c r="H50" s="11"/>
      <c r="I50" s="6"/>
      <c r="J50" s="7">
        <v>0</v>
      </c>
      <c r="K50" s="7" t="s">
        <v>31</v>
      </c>
      <c r="L50" s="7">
        <f>IF(J50=1,K50,(IF(J50=2,K51,(IF(J50=3,K52,(IF(J50=4,K53,0)))))))</f>
        <v>0</v>
      </c>
    </row>
    <row r="51" spans="1:12" s="37" customFormat="1" ht="19.5" customHeight="1">
      <c r="A51" s="24"/>
      <c r="B51" s="31"/>
      <c r="C51" s="24"/>
      <c r="D51" s="24"/>
      <c r="E51" s="32" t="s">
        <v>6</v>
      </c>
      <c r="F51" s="24"/>
      <c r="G51" s="11"/>
      <c r="H51" s="11"/>
      <c r="I51" s="6"/>
      <c r="J51" s="7"/>
      <c r="K51" s="7" t="s">
        <v>29</v>
      </c>
      <c r="L51" s="7"/>
    </row>
    <row r="52" spans="1:12" s="37" customFormat="1" ht="19.5" customHeight="1">
      <c r="A52" s="24"/>
      <c r="B52" s="31"/>
      <c r="C52" s="24"/>
      <c r="D52" s="24"/>
      <c r="E52" s="32" t="s">
        <v>7</v>
      </c>
      <c r="F52" s="24"/>
      <c r="G52" s="11"/>
      <c r="H52" s="11"/>
      <c r="I52" s="6"/>
      <c r="J52" s="7"/>
      <c r="K52" s="7" t="s">
        <v>32</v>
      </c>
      <c r="L52" s="7"/>
    </row>
    <row r="53" spans="1:12" s="37" customFormat="1" ht="19.5" customHeight="1">
      <c r="A53" s="24"/>
      <c r="B53" s="33"/>
      <c r="C53" s="34"/>
      <c r="D53" s="34"/>
      <c r="E53" s="35" t="s">
        <v>8</v>
      </c>
      <c r="F53" s="24"/>
      <c r="G53" s="11"/>
      <c r="H53" s="11"/>
      <c r="I53" s="6"/>
      <c r="J53" s="7"/>
      <c r="K53" s="7" t="s">
        <v>30</v>
      </c>
      <c r="L53" s="7"/>
    </row>
    <row r="54" spans="1:12" s="37" customFormat="1" ht="19.5" customHeight="1">
      <c r="A54" s="24"/>
      <c r="B54" s="10"/>
      <c r="C54" s="24"/>
      <c r="D54" s="24"/>
      <c r="E54" s="24"/>
      <c r="F54" s="24"/>
      <c r="G54" s="11"/>
      <c r="H54" s="11"/>
      <c r="I54" s="6"/>
      <c r="J54" s="7"/>
      <c r="K54" s="7"/>
      <c r="L54" s="7"/>
    </row>
    <row r="55" spans="1:12" s="37" customFormat="1" ht="19.5" customHeight="1">
      <c r="A55" s="24"/>
      <c r="B55" s="30">
        <v>9</v>
      </c>
      <c r="C55" s="42" t="s">
        <v>79</v>
      </c>
      <c r="D55" s="42"/>
      <c r="E55" s="43"/>
      <c r="F55" s="24"/>
      <c r="G55" s="11"/>
      <c r="H55" s="11"/>
      <c r="I55" s="6">
        <v>9</v>
      </c>
      <c r="J55" s="7"/>
      <c r="K55" s="7"/>
      <c r="L55" s="7"/>
    </row>
    <row r="56" spans="1:12" s="37" customFormat="1" ht="19.5" customHeight="1">
      <c r="A56" s="24"/>
      <c r="B56" s="31"/>
      <c r="C56" s="24"/>
      <c r="D56" s="24"/>
      <c r="E56" s="32" t="s">
        <v>93</v>
      </c>
      <c r="F56" s="24"/>
      <c r="G56" s="11"/>
      <c r="H56" s="11"/>
      <c r="I56" s="6"/>
      <c r="J56" s="7">
        <v>0</v>
      </c>
      <c r="K56" s="7" t="s">
        <v>31</v>
      </c>
      <c r="L56" s="7">
        <f>IF(J56=1,K56,(IF(J56=2,K57,(IF(J56=3,K58,(IF(J56=4,K59,0)))))))</f>
        <v>0</v>
      </c>
    </row>
    <row r="57" spans="1:12" s="37" customFormat="1" ht="19.5" customHeight="1">
      <c r="A57" s="24"/>
      <c r="B57" s="31"/>
      <c r="C57" s="24"/>
      <c r="D57" s="24"/>
      <c r="E57" s="32" t="s">
        <v>80</v>
      </c>
      <c r="F57" s="24"/>
      <c r="G57" s="11"/>
      <c r="H57" s="11"/>
      <c r="I57" s="6"/>
      <c r="J57" s="7"/>
      <c r="K57" s="7" t="s">
        <v>32</v>
      </c>
      <c r="L57" s="7"/>
    </row>
    <row r="58" spans="1:12" s="37" customFormat="1" ht="19.5" customHeight="1">
      <c r="A58" s="24"/>
      <c r="B58" s="31"/>
      <c r="C58" s="24"/>
      <c r="D58" s="24"/>
      <c r="E58" s="32" t="s">
        <v>82</v>
      </c>
      <c r="F58" s="24"/>
      <c r="G58" s="11"/>
      <c r="H58" s="11"/>
      <c r="I58" s="6"/>
      <c r="J58" s="7"/>
      <c r="K58" s="7" t="s">
        <v>29</v>
      </c>
      <c r="L58" s="7"/>
    </row>
    <row r="59" spans="1:12" s="37" customFormat="1" ht="19.5" customHeight="1">
      <c r="A59" s="24"/>
      <c r="B59" s="33"/>
      <c r="C59" s="34"/>
      <c r="D59" s="34"/>
      <c r="E59" s="35" t="s">
        <v>81</v>
      </c>
      <c r="F59" s="24"/>
      <c r="G59" s="11"/>
      <c r="H59" s="11"/>
      <c r="I59" s="6"/>
      <c r="J59" s="7"/>
      <c r="K59" s="7" t="s">
        <v>30</v>
      </c>
      <c r="L59" s="7"/>
    </row>
    <row r="60" spans="1:12" s="37" customFormat="1" ht="19.5" customHeight="1">
      <c r="A60" s="24"/>
      <c r="B60" s="10"/>
      <c r="C60" s="24"/>
      <c r="D60" s="24"/>
      <c r="E60" s="24"/>
      <c r="F60" s="24"/>
      <c r="G60" s="11"/>
      <c r="H60" s="11"/>
      <c r="I60" s="6"/>
      <c r="J60" s="7"/>
      <c r="K60" s="7"/>
      <c r="L60" s="7"/>
    </row>
    <row r="61" spans="1:12" s="37" customFormat="1" ht="19.5" customHeight="1">
      <c r="A61" s="24"/>
      <c r="B61" s="30">
        <v>10</v>
      </c>
      <c r="C61" s="42" t="s">
        <v>94</v>
      </c>
      <c r="D61" s="42"/>
      <c r="E61" s="43"/>
      <c r="F61" s="24"/>
      <c r="G61" s="11"/>
      <c r="H61" s="11"/>
      <c r="I61" s="6">
        <v>10</v>
      </c>
      <c r="J61" s="7"/>
      <c r="K61" s="7"/>
      <c r="L61" s="7"/>
    </row>
    <row r="62" spans="1:12" s="37" customFormat="1" ht="19.5" customHeight="1">
      <c r="A62" s="24"/>
      <c r="B62" s="31"/>
      <c r="C62" s="24"/>
      <c r="D62" s="24"/>
      <c r="E62" s="32" t="s">
        <v>95</v>
      </c>
      <c r="F62" s="24"/>
      <c r="G62" s="11"/>
      <c r="H62" s="11"/>
      <c r="I62" s="6"/>
      <c r="J62" s="7">
        <v>0</v>
      </c>
      <c r="K62" s="7" t="s">
        <v>29</v>
      </c>
      <c r="L62" s="7">
        <f>IF(J62=1,K62,(IF(J62=2,K63,(IF(J62=3,K64,(IF(J62=4,K65,0)))))))</f>
        <v>0</v>
      </c>
    </row>
    <row r="63" spans="1:12" s="37" customFormat="1" ht="23.25" customHeight="1">
      <c r="A63" s="24"/>
      <c r="B63" s="31"/>
      <c r="C63" s="24"/>
      <c r="D63" s="24"/>
      <c r="E63" s="32" t="s">
        <v>96</v>
      </c>
      <c r="F63" s="24"/>
      <c r="G63" s="11"/>
      <c r="H63" s="11"/>
      <c r="I63" s="6"/>
      <c r="J63" s="7"/>
      <c r="K63" s="7" t="s">
        <v>30</v>
      </c>
      <c r="L63" s="7"/>
    </row>
    <row r="64" spans="1:12" s="37" customFormat="1" ht="19.5" customHeight="1">
      <c r="A64" s="24"/>
      <c r="B64" s="31"/>
      <c r="C64" s="24"/>
      <c r="D64" s="24"/>
      <c r="E64" s="32" t="s">
        <v>16</v>
      </c>
      <c r="F64" s="24"/>
      <c r="G64" s="11"/>
      <c r="H64" s="11"/>
      <c r="I64" s="6"/>
      <c r="J64" s="7"/>
      <c r="K64" s="7" t="s">
        <v>31</v>
      </c>
      <c r="L64" s="7"/>
    </row>
    <row r="65" spans="1:12" s="37" customFormat="1" ht="19.5" customHeight="1">
      <c r="A65" s="24"/>
      <c r="B65" s="33"/>
      <c r="C65" s="34"/>
      <c r="D65" s="34"/>
      <c r="E65" s="35" t="s">
        <v>98</v>
      </c>
      <c r="F65" s="24"/>
      <c r="G65" s="11"/>
      <c r="H65" s="11"/>
      <c r="I65" s="6"/>
      <c r="J65" s="7"/>
      <c r="K65" s="7" t="s">
        <v>32</v>
      </c>
      <c r="L65" s="7"/>
    </row>
    <row r="66" spans="1:12" s="37" customFormat="1" ht="19.5" customHeight="1">
      <c r="A66" s="24"/>
      <c r="B66" s="10"/>
      <c r="C66" s="24"/>
      <c r="D66" s="24"/>
      <c r="E66" s="24"/>
      <c r="F66" s="24"/>
      <c r="G66" s="11"/>
      <c r="H66" s="11"/>
      <c r="I66" s="6"/>
      <c r="J66" s="7"/>
      <c r="K66" s="7"/>
      <c r="L66" s="7"/>
    </row>
    <row r="67" spans="1:12" s="37" customFormat="1" ht="24.75" customHeight="1">
      <c r="A67" s="24"/>
      <c r="B67" s="30">
        <v>11</v>
      </c>
      <c r="C67" s="42" t="s">
        <v>70</v>
      </c>
      <c r="D67" s="42"/>
      <c r="E67" s="43"/>
      <c r="F67" s="24"/>
      <c r="G67" s="11"/>
      <c r="H67" s="11"/>
      <c r="I67" s="6">
        <v>11</v>
      </c>
      <c r="J67" s="7"/>
      <c r="K67" s="7"/>
      <c r="L67" s="7"/>
    </row>
    <row r="68" spans="1:12" s="37" customFormat="1" ht="19.5" customHeight="1">
      <c r="A68" s="24"/>
      <c r="B68" s="31"/>
      <c r="C68" s="24"/>
      <c r="D68" s="24"/>
      <c r="E68" s="32" t="s">
        <v>71</v>
      </c>
      <c r="F68" s="24"/>
      <c r="G68" s="11"/>
      <c r="H68" s="11"/>
      <c r="I68" s="6"/>
      <c r="J68" s="7">
        <v>0</v>
      </c>
      <c r="K68" s="7" t="s">
        <v>30</v>
      </c>
      <c r="L68" s="7">
        <f>IF(J68=1,K68,(IF(J68=2,K69,(IF(J68=3,K70,(IF(J68=4,K71,0)))))))</f>
        <v>0</v>
      </c>
    </row>
    <row r="69" spans="1:12" s="37" customFormat="1" ht="19.5" customHeight="1">
      <c r="A69" s="24"/>
      <c r="B69" s="31"/>
      <c r="C69" s="24"/>
      <c r="D69" s="24"/>
      <c r="E69" s="32" t="s">
        <v>72</v>
      </c>
      <c r="F69" s="24"/>
      <c r="G69" s="11"/>
      <c r="H69" s="11"/>
      <c r="I69" s="6"/>
      <c r="J69" s="7"/>
      <c r="K69" s="7" t="s">
        <v>31</v>
      </c>
      <c r="L69" s="7"/>
    </row>
    <row r="70" spans="1:12" s="37" customFormat="1" ht="19.5" customHeight="1">
      <c r="A70" s="24"/>
      <c r="B70" s="31"/>
      <c r="C70" s="24"/>
      <c r="D70" s="24"/>
      <c r="E70" s="32" t="s">
        <v>73</v>
      </c>
      <c r="F70" s="24"/>
      <c r="G70" s="11"/>
      <c r="H70" s="11"/>
      <c r="I70" s="6"/>
      <c r="J70" s="7"/>
      <c r="K70" s="7" t="s">
        <v>32</v>
      </c>
      <c r="L70" s="7"/>
    </row>
    <row r="71" spans="1:12" s="37" customFormat="1" ht="19.5" customHeight="1">
      <c r="A71" s="24"/>
      <c r="B71" s="33"/>
      <c r="C71" s="34"/>
      <c r="D71" s="34"/>
      <c r="E71" s="35" t="s">
        <v>74</v>
      </c>
      <c r="F71" s="24"/>
      <c r="G71" s="11"/>
      <c r="H71" s="11"/>
      <c r="I71" s="6"/>
      <c r="J71" s="7"/>
      <c r="K71" s="7" t="s">
        <v>29</v>
      </c>
      <c r="L71" s="7"/>
    </row>
    <row r="72" spans="1:12" s="37" customFormat="1" ht="19.5" customHeight="1">
      <c r="A72" s="24"/>
      <c r="B72" s="10"/>
      <c r="C72" s="24"/>
      <c r="D72" s="24"/>
      <c r="E72" s="24"/>
      <c r="F72" s="24"/>
      <c r="G72" s="11"/>
      <c r="H72" s="11"/>
      <c r="I72" s="6"/>
      <c r="J72" s="7"/>
      <c r="K72" s="7"/>
      <c r="L72" s="7"/>
    </row>
    <row r="73" spans="1:12" s="37" customFormat="1" ht="38.25" customHeight="1">
      <c r="A73" s="24"/>
      <c r="B73" s="30">
        <v>12</v>
      </c>
      <c r="C73" s="42" t="s">
        <v>45</v>
      </c>
      <c r="D73" s="42"/>
      <c r="E73" s="43"/>
      <c r="F73" s="24"/>
      <c r="G73" s="11"/>
      <c r="H73" s="11"/>
      <c r="I73" s="6">
        <v>12</v>
      </c>
      <c r="J73" s="7"/>
      <c r="K73" s="7"/>
      <c r="L73" s="3"/>
    </row>
    <row r="74" spans="1:12" s="37" customFormat="1" ht="21.75" customHeight="1">
      <c r="A74" s="24"/>
      <c r="B74" s="31"/>
      <c r="C74" s="24"/>
      <c r="D74" s="24"/>
      <c r="E74" s="32" t="s">
        <v>12</v>
      </c>
      <c r="F74" s="24"/>
      <c r="G74" s="11"/>
      <c r="H74" s="11"/>
      <c r="I74" s="6"/>
      <c r="J74" s="7">
        <v>0</v>
      </c>
      <c r="K74" s="7" t="s">
        <v>32</v>
      </c>
      <c r="L74" s="7">
        <f>IF(J74=1,K74,(IF(J74=2,K75,(IF(J74=3,K76,(IF(J74=4,K77,0)))))))</f>
        <v>0</v>
      </c>
    </row>
    <row r="75" spans="1:12" s="37" customFormat="1" ht="22.5" customHeight="1">
      <c r="A75" s="24"/>
      <c r="B75" s="31"/>
      <c r="C75" s="24"/>
      <c r="D75" s="24"/>
      <c r="E75" s="32" t="s">
        <v>13</v>
      </c>
      <c r="F75" s="24"/>
      <c r="G75" s="11"/>
      <c r="H75" s="11"/>
      <c r="I75" s="6"/>
      <c r="J75" s="7"/>
      <c r="K75" s="7" t="s">
        <v>31</v>
      </c>
      <c r="L75" s="3"/>
    </row>
    <row r="76" spans="1:12" s="37" customFormat="1" ht="19.5" customHeight="1">
      <c r="A76" s="24"/>
      <c r="B76" s="31"/>
      <c r="C76" s="24"/>
      <c r="D76" s="24"/>
      <c r="E76" s="32" t="s">
        <v>14</v>
      </c>
      <c r="F76" s="24"/>
      <c r="G76" s="11"/>
      <c r="H76" s="11"/>
      <c r="I76" s="6"/>
      <c r="J76" s="7"/>
      <c r="K76" s="7" t="s">
        <v>30</v>
      </c>
      <c r="L76" s="3"/>
    </row>
    <row r="77" spans="1:12" s="37" customFormat="1" ht="21" customHeight="1">
      <c r="A77" s="24"/>
      <c r="B77" s="33"/>
      <c r="C77" s="34"/>
      <c r="D77" s="34"/>
      <c r="E77" s="35" t="s">
        <v>15</v>
      </c>
      <c r="F77" s="24"/>
      <c r="G77" s="11"/>
      <c r="H77" s="11"/>
      <c r="I77" s="6"/>
      <c r="J77" s="7"/>
      <c r="K77" s="7" t="s">
        <v>29</v>
      </c>
      <c r="L77" s="3"/>
    </row>
    <row r="78" spans="1:12" s="37" customFormat="1" ht="19.5" customHeight="1">
      <c r="A78" s="24"/>
      <c r="B78" s="10"/>
      <c r="C78" s="24"/>
      <c r="D78" s="24"/>
      <c r="E78" s="24"/>
      <c r="F78" s="24"/>
      <c r="G78" s="11"/>
      <c r="H78" s="11"/>
      <c r="I78" s="6"/>
      <c r="J78" s="7"/>
      <c r="K78" s="7"/>
      <c r="L78" s="3"/>
    </row>
    <row r="79" spans="1:12" s="37" customFormat="1" ht="19.5" customHeight="1">
      <c r="A79" s="24"/>
      <c r="B79" s="30">
        <v>13</v>
      </c>
      <c r="C79" s="42" t="s">
        <v>97</v>
      </c>
      <c r="D79" s="42"/>
      <c r="E79" s="43"/>
      <c r="F79" s="24"/>
      <c r="G79" s="11"/>
      <c r="H79" s="11"/>
      <c r="I79" s="6">
        <v>13</v>
      </c>
      <c r="J79" s="7"/>
      <c r="K79" s="7"/>
      <c r="L79" s="3"/>
    </row>
    <row r="80" spans="1:12" s="37" customFormat="1" ht="19.5" customHeight="1">
      <c r="A80" s="24"/>
      <c r="B80" s="31"/>
      <c r="C80" s="24"/>
      <c r="D80" s="24"/>
      <c r="E80" s="32" t="s">
        <v>84</v>
      </c>
      <c r="F80" s="24"/>
      <c r="G80" s="11"/>
      <c r="H80" s="11"/>
      <c r="I80" s="6"/>
      <c r="J80" s="7">
        <v>0</v>
      </c>
      <c r="K80" s="7" t="s">
        <v>29</v>
      </c>
      <c r="L80" s="7">
        <f>IF(J80=1,K80,(IF(J80=2,K81,(IF(J80=3,K82,(IF(J80=4,K83,0)))))))</f>
        <v>0</v>
      </c>
    </row>
    <row r="81" spans="1:12" s="37" customFormat="1" ht="19.5" customHeight="1">
      <c r="A81" s="24"/>
      <c r="B81" s="31"/>
      <c r="C81" s="24"/>
      <c r="D81" s="24"/>
      <c r="E81" s="32" t="s">
        <v>9</v>
      </c>
      <c r="F81" s="24"/>
      <c r="G81" s="11"/>
      <c r="H81" s="11"/>
      <c r="I81" s="6"/>
      <c r="J81" s="7"/>
      <c r="K81" s="7" t="s">
        <v>32</v>
      </c>
      <c r="L81" s="7"/>
    </row>
    <row r="82" spans="1:12" s="37" customFormat="1" ht="19.5" customHeight="1">
      <c r="A82" s="24"/>
      <c r="B82" s="31"/>
      <c r="C82" s="24"/>
      <c r="D82" s="24"/>
      <c r="E82" s="32" t="s">
        <v>10</v>
      </c>
      <c r="F82" s="24"/>
      <c r="G82" s="11"/>
      <c r="H82" s="11"/>
      <c r="I82" s="6"/>
      <c r="J82" s="7"/>
      <c r="K82" s="7" t="s">
        <v>31</v>
      </c>
      <c r="L82" s="7"/>
    </row>
    <row r="83" spans="1:12" s="37" customFormat="1" ht="19.5" customHeight="1">
      <c r="A83" s="24"/>
      <c r="B83" s="33"/>
      <c r="C83" s="34"/>
      <c r="D83" s="34"/>
      <c r="E83" s="35" t="s">
        <v>11</v>
      </c>
      <c r="F83" s="24"/>
      <c r="G83" s="11"/>
      <c r="H83" s="11"/>
      <c r="I83" s="6"/>
      <c r="J83" s="7"/>
      <c r="K83" s="7" t="s">
        <v>30</v>
      </c>
      <c r="L83" s="7"/>
    </row>
    <row r="84" spans="1:12" s="37" customFormat="1" ht="19.5" customHeight="1">
      <c r="A84" s="24"/>
      <c r="B84" s="10"/>
      <c r="C84" s="24"/>
      <c r="D84" s="24"/>
      <c r="E84" s="24"/>
      <c r="F84" s="24"/>
      <c r="G84" s="11"/>
      <c r="H84" s="11"/>
      <c r="I84" s="6"/>
      <c r="J84" s="7"/>
      <c r="K84" s="7"/>
      <c r="L84" s="7"/>
    </row>
    <row r="85" spans="1:12" s="37" customFormat="1" ht="42" customHeight="1">
      <c r="A85" s="24"/>
      <c r="B85" s="30">
        <v>14</v>
      </c>
      <c r="C85" s="42" t="s">
        <v>85</v>
      </c>
      <c r="D85" s="42"/>
      <c r="E85" s="43"/>
      <c r="F85" s="24"/>
      <c r="G85" s="11"/>
      <c r="H85" s="11"/>
      <c r="I85" s="6">
        <v>14</v>
      </c>
      <c r="J85" s="7"/>
      <c r="K85" s="7"/>
      <c r="L85" s="7"/>
    </row>
    <row r="86" spans="1:12" s="37" customFormat="1" ht="19.5" customHeight="1">
      <c r="A86" s="24"/>
      <c r="B86" s="31"/>
      <c r="C86" s="24"/>
      <c r="D86" s="24"/>
      <c r="E86" s="32" t="s">
        <v>17</v>
      </c>
      <c r="F86" s="24"/>
      <c r="G86" s="11"/>
      <c r="H86" s="11"/>
      <c r="I86" s="6"/>
      <c r="J86" s="7">
        <v>0</v>
      </c>
      <c r="K86" s="7" t="s">
        <v>29</v>
      </c>
      <c r="L86" s="7">
        <f>IF(J86=1,K86,(IF(J86=2,K87,(IF(J86=3,K88,(IF(J86=4,K89,0)))))))</f>
        <v>0</v>
      </c>
    </row>
    <row r="87" spans="1:12" s="37" customFormat="1" ht="19.5" customHeight="1">
      <c r="A87" s="24"/>
      <c r="B87" s="31"/>
      <c r="C87" s="24"/>
      <c r="D87" s="24"/>
      <c r="E87" s="32" t="s">
        <v>18</v>
      </c>
      <c r="F87" s="24"/>
      <c r="G87" s="11"/>
      <c r="H87" s="11"/>
      <c r="I87" s="6"/>
      <c r="J87" s="7"/>
      <c r="K87" s="7" t="s">
        <v>31</v>
      </c>
      <c r="L87" s="7"/>
    </row>
    <row r="88" spans="1:12" s="37" customFormat="1" ht="19.5" customHeight="1">
      <c r="A88" s="24"/>
      <c r="B88" s="31"/>
      <c r="C88" s="24"/>
      <c r="D88" s="24"/>
      <c r="E88" s="32" t="s">
        <v>19</v>
      </c>
      <c r="F88" s="24"/>
      <c r="G88" s="11"/>
      <c r="H88" s="11"/>
      <c r="I88" s="6"/>
      <c r="J88" s="7"/>
      <c r="K88" s="7" t="s">
        <v>32</v>
      </c>
      <c r="L88" s="7"/>
    </row>
    <row r="89" spans="1:12" s="37" customFormat="1" ht="19.5" customHeight="1">
      <c r="A89" s="24"/>
      <c r="B89" s="33"/>
      <c r="C89" s="34"/>
      <c r="D89" s="34"/>
      <c r="E89" s="35" t="s">
        <v>20</v>
      </c>
      <c r="F89" s="24"/>
      <c r="G89" s="11"/>
      <c r="H89" s="11"/>
      <c r="I89" s="6"/>
      <c r="J89" s="7"/>
      <c r="K89" s="7" t="s">
        <v>30</v>
      </c>
      <c r="L89" s="7"/>
    </row>
    <row r="90" spans="1:12" s="37" customFormat="1" ht="19.5" customHeight="1">
      <c r="A90" s="24"/>
      <c r="B90" s="10"/>
      <c r="C90" s="24"/>
      <c r="D90" s="24"/>
      <c r="E90" s="24"/>
      <c r="F90" s="24"/>
      <c r="G90" s="11"/>
      <c r="H90" s="11"/>
      <c r="I90" s="6"/>
      <c r="J90" s="7"/>
      <c r="K90" s="7"/>
      <c r="L90" s="7"/>
    </row>
    <row r="91" spans="1:12" s="37" customFormat="1" ht="19.5" customHeight="1">
      <c r="A91" s="24"/>
      <c r="B91" s="30">
        <v>15</v>
      </c>
      <c r="C91" s="42" t="s">
        <v>83</v>
      </c>
      <c r="D91" s="42"/>
      <c r="E91" s="43"/>
      <c r="F91" s="24"/>
      <c r="G91" s="11"/>
      <c r="H91" s="11"/>
      <c r="I91" s="6">
        <v>15</v>
      </c>
      <c r="J91" s="7"/>
      <c r="K91" s="7"/>
      <c r="L91" s="7"/>
    </row>
    <row r="92" spans="1:12" s="37" customFormat="1" ht="19.5" customHeight="1">
      <c r="A92" s="24"/>
      <c r="B92" s="31"/>
      <c r="C92" s="24"/>
      <c r="D92" s="24"/>
      <c r="E92" s="32" t="s">
        <v>21</v>
      </c>
      <c r="F92" s="24"/>
      <c r="G92" s="11"/>
      <c r="H92" s="11"/>
      <c r="I92" s="6"/>
      <c r="J92" s="7">
        <v>0</v>
      </c>
      <c r="K92" s="7" t="s">
        <v>29</v>
      </c>
      <c r="L92" s="7">
        <f>IF(J92=1,K92,(IF(J92=2,K93,(IF(J92=3,K94,(IF(J92=4,K95,0)))))))</f>
        <v>0</v>
      </c>
    </row>
    <row r="93" spans="1:12" s="37" customFormat="1" ht="19.5" customHeight="1">
      <c r="A93" s="24"/>
      <c r="B93" s="31"/>
      <c r="C93" s="24"/>
      <c r="D93" s="24"/>
      <c r="E93" s="32" t="s">
        <v>22</v>
      </c>
      <c r="F93" s="24"/>
      <c r="G93" s="11"/>
      <c r="H93" s="11"/>
      <c r="I93" s="6"/>
      <c r="J93" s="7"/>
      <c r="K93" s="7" t="s">
        <v>32</v>
      </c>
      <c r="L93" s="7"/>
    </row>
    <row r="94" spans="1:12" s="37" customFormat="1" ht="19.5" customHeight="1">
      <c r="A94" s="24"/>
      <c r="B94" s="31"/>
      <c r="C94" s="24"/>
      <c r="D94" s="24"/>
      <c r="E94" s="32" t="s">
        <v>23</v>
      </c>
      <c r="F94" s="24"/>
      <c r="G94" s="11"/>
      <c r="H94" s="11"/>
      <c r="I94" s="6"/>
      <c r="J94" s="7"/>
      <c r="K94" s="7" t="s">
        <v>31</v>
      </c>
      <c r="L94" s="7"/>
    </row>
    <row r="95" spans="1:12" s="37" customFormat="1" ht="19.5" customHeight="1">
      <c r="A95" s="24"/>
      <c r="B95" s="33"/>
      <c r="C95" s="34"/>
      <c r="D95" s="34"/>
      <c r="E95" s="35" t="s">
        <v>24</v>
      </c>
      <c r="F95" s="24"/>
      <c r="G95" s="11"/>
      <c r="H95" s="11"/>
      <c r="I95" s="6"/>
      <c r="J95" s="7"/>
      <c r="K95" s="7" t="s">
        <v>30</v>
      </c>
      <c r="L95" s="7"/>
    </row>
    <row r="96" spans="1:12" s="37" customFormat="1" ht="19.5" customHeight="1">
      <c r="A96" s="24"/>
      <c r="B96" s="10"/>
      <c r="C96" s="24"/>
      <c r="D96" s="24"/>
      <c r="E96" s="24"/>
      <c r="F96" s="24"/>
      <c r="G96" s="11"/>
      <c r="H96" s="11"/>
      <c r="I96" s="6"/>
      <c r="J96" s="7"/>
      <c r="K96" s="7"/>
      <c r="L96" s="7"/>
    </row>
    <row r="97" spans="1:12" s="37" customFormat="1" ht="40.5" customHeight="1">
      <c r="A97" s="24"/>
      <c r="B97" s="30">
        <v>16</v>
      </c>
      <c r="C97" s="42" t="s">
        <v>44</v>
      </c>
      <c r="D97" s="42"/>
      <c r="E97" s="43"/>
      <c r="F97" s="24"/>
      <c r="G97" s="11"/>
      <c r="H97" s="11"/>
      <c r="I97" s="6">
        <v>16</v>
      </c>
      <c r="J97" s="7"/>
      <c r="K97" s="7"/>
      <c r="L97" s="7"/>
    </row>
    <row r="98" spans="1:12" s="37" customFormat="1" ht="19.5" customHeight="1">
      <c r="A98" s="24"/>
      <c r="B98" s="31"/>
      <c r="C98" s="24"/>
      <c r="D98" s="24"/>
      <c r="E98" s="32" t="s">
        <v>25</v>
      </c>
      <c r="F98" s="24"/>
      <c r="G98" s="11"/>
      <c r="H98" s="11"/>
      <c r="I98" s="6"/>
      <c r="J98" s="7">
        <v>0</v>
      </c>
      <c r="K98" s="7" t="s">
        <v>30</v>
      </c>
      <c r="L98" s="7">
        <f>IF(J98=1,K98,(IF(J98=2,K99,(IF(J98=3,K100,(IF(J98=4,K101,0)))))))</f>
        <v>0</v>
      </c>
    </row>
    <row r="99" spans="1:12" s="37" customFormat="1" ht="19.5" customHeight="1">
      <c r="A99" s="24"/>
      <c r="B99" s="31"/>
      <c r="C99" s="24"/>
      <c r="D99" s="24"/>
      <c r="E99" s="32" t="s">
        <v>26</v>
      </c>
      <c r="F99" s="24"/>
      <c r="G99" s="11"/>
      <c r="H99" s="11"/>
      <c r="I99" s="6"/>
      <c r="J99" s="7"/>
      <c r="K99" s="7" t="s">
        <v>32</v>
      </c>
      <c r="L99" s="7"/>
    </row>
    <row r="100" spans="1:12" s="37" customFormat="1" ht="19.5" customHeight="1">
      <c r="A100" s="24"/>
      <c r="B100" s="31"/>
      <c r="C100" s="24"/>
      <c r="D100" s="24"/>
      <c r="E100" s="32" t="s">
        <v>27</v>
      </c>
      <c r="F100" s="24"/>
      <c r="G100" s="11"/>
      <c r="H100" s="11"/>
      <c r="I100" s="6"/>
      <c r="J100" s="7"/>
      <c r="K100" s="7" t="s">
        <v>31</v>
      </c>
      <c r="L100" s="7"/>
    </row>
    <row r="101" spans="1:12" s="37" customFormat="1" ht="33.75" customHeight="1">
      <c r="A101" s="24"/>
      <c r="B101" s="33"/>
      <c r="C101" s="34"/>
      <c r="D101" s="34"/>
      <c r="E101" s="35" t="s">
        <v>28</v>
      </c>
      <c r="F101" s="24"/>
      <c r="G101" s="11"/>
      <c r="H101" s="11"/>
      <c r="I101" s="6"/>
      <c r="J101" s="7"/>
      <c r="K101" s="7" t="s">
        <v>29</v>
      </c>
      <c r="L101" s="7"/>
    </row>
    <row r="102" spans="1:8" s="37" customFormat="1" ht="19.5" customHeight="1">
      <c r="A102" s="24"/>
      <c r="B102" s="10"/>
      <c r="C102" s="24"/>
      <c r="D102" s="24"/>
      <c r="E102" s="24"/>
      <c r="F102" s="24"/>
      <c r="G102" s="11"/>
      <c r="H102" s="11"/>
    </row>
    <row r="103" spans="1:8" s="37" customFormat="1" ht="19.5" customHeight="1">
      <c r="A103" s="24"/>
      <c r="B103" s="10"/>
      <c r="C103" s="24"/>
      <c r="D103" s="24"/>
      <c r="E103" s="24"/>
      <c r="F103" s="24"/>
      <c r="G103" s="11"/>
      <c r="H103" s="11"/>
    </row>
    <row r="104" spans="1:8" s="37" customFormat="1" ht="15">
      <c r="A104" s="9"/>
      <c r="B104" s="9"/>
      <c r="C104" s="9"/>
      <c r="D104" s="9"/>
      <c r="E104" s="9"/>
      <c r="F104" s="9"/>
      <c r="G104" s="11"/>
      <c r="H104" s="11"/>
    </row>
    <row r="105" spans="1:8" s="37" customFormat="1" ht="15">
      <c r="A105" s="9"/>
      <c r="B105" s="9"/>
      <c r="C105" s="9"/>
      <c r="D105" s="9"/>
      <c r="E105" s="9"/>
      <c r="F105" s="9"/>
      <c r="G105" s="11"/>
      <c r="H105" s="11"/>
    </row>
  </sheetData>
  <sheetProtection password="CBD1" sheet="1" objects="1" scenarios="1" selectLockedCells="1"/>
  <mergeCells count="20">
    <mergeCell ref="J1:L2"/>
    <mergeCell ref="C19:E19"/>
    <mergeCell ref="C43:E43"/>
    <mergeCell ref="C37:E37"/>
    <mergeCell ref="C31:E31"/>
    <mergeCell ref="C7:E7"/>
    <mergeCell ref="C13:E13"/>
    <mergeCell ref="B1:E1"/>
    <mergeCell ref="B3:E3"/>
    <mergeCell ref="B5:E5"/>
    <mergeCell ref="C79:E79"/>
    <mergeCell ref="C25:E25"/>
    <mergeCell ref="C85:E85"/>
    <mergeCell ref="C91:E91"/>
    <mergeCell ref="C97:E97"/>
    <mergeCell ref="C49:E49"/>
    <mergeCell ref="C55:E55"/>
    <mergeCell ref="C61:E61"/>
    <mergeCell ref="C67:E67"/>
    <mergeCell ref="C73:E73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Result"/>
  <dimension ref="A1:L31"/>
  <sheetViews>
    <sheetView zoomScalePageLayoutView="0" workbookViewId="0" topLeftCell="A1">
      <selection activeCell="B30" sqref="B30"/>
    </sheetView>
  </sheetViews>
  <sheetFormatPr defaultColWidth="9.140625" defaultRowHeight="15"/>
  <cols>
    <col min="2" max="2" width="16.7109375" style="0" customWidth="1"/>
    <col min="4" max="4" width="31.00390625" style="0" customWidth="1"/>
    <col min="5" max="5" width="16.140625" style="0" customWidth="1"/>
    <col min="6" max="6" width="28.57421875" style="0" customWidth="1"/>
    <col min="10" max="12" width="0" style="0" hidden="1" customWidth="1"/>
  </cols>
  <sheetData>
    <row r="1" spans="1:8" s="37" customFormat="1" ht="15">
      <c r="A1" s="9"/>
      <c r="B1" s="9"/>
      <c r="C1" s="9"/>
      <c r="D1" s="9"/>
      <c r="E1" s="9"/>
      <c r="F1" s="9"/>
      <c r="G1" s="11"/>
      <c r="H1" s="11"/>
    </row>
    <row r="2" spans="1:8" s="37" customFormat="1" ht="15">
      <c r="A2" s="9"/>
      <c r="B2" s="9"/>
      <c r="C2" s="9"/>
      <c r="D2" s="9"/>
      <c r="E2" s="9"/>
      <c r="F2" s="9"/>
      <c r="G2" s="11"/>
      <c r="H2" s="11"/>
    </row>
    <row r="3" spans="1:8" s="37" customFormat="1" ht="15">
      <c r="A3" s="9"/>
      <c r="B3" s="9"/>
      <c r="C3" s="9"/>
      <c r="D3" s="9"/>
      <c r="E3" s="9"/>
      <c r="F3" s="9"/>
      <c r="G3" s="11"/>
      <c r="H3" s="11"/>
    </row>
    <row r="4" spans="1:8" s="37" customFormat="1" ht="15">
      <c r="A4" s="9"/>
      <c r="B4" s="9"/>
      <c r="C4" s="9"/>
      <c r="D4" s="9"/>
      <c r="E4" s="9"/>
      <c r="F4" s="9"/>
      <c r="G4" s="11"/>
      <c r="H4" s="11"/>
    </row>
    <row r="5" spans="1:8" s="37" customFormat="1" ht="15.75" thickBot="1">
      <c r="A5" s="11"/>
      <c r="B5" s="11"/>
      <c r="C5" s="11"/>
      <c r="D5" s="11"/>
      <c r="E5" s="11"/>
      <c r="F5" s="11"/>
      <c r="G5" s="11"/>
      <c r="H5" s="11"/>
    </row>
    <row r="6" spans="1:8" s="37" customFormat="1" ht="15.75" thickTop="1">
      <c r="A6" s="11"/>
      <c r="B6" s="12"/>
      <c r="C6" s="13"/>
      <c r="D6" s="13"/>
      <c r="E6" s="13"/>
      <c r="F6" s="13"/>
      <c r="G6" s="14"/>
      <c r="H6" s="11"/>
    </row>
    <row r="7" spans="1:8" s="37" customFormat="1" ht="22.5">
      <c r="A7" s="11"/>
      <c r="B7" s="15"/>
      <c r="C7" s="45" t="s">
        <v>75</v>
      </c>
      <c r="D7" s="45"/>
      <c r="E7" s="45"/>
      <c r="F7" s="45"/>
      <c r="G7" s="16"/>
      <c r="H7" s="11"/>
    </row>
    <row r="8" spans="1:8" s="37" customFormat="1" ht="15">
      <c r="A8" s="11"/>
      <c r="B8" s="15"/>
      <c r="C8" s="17"/>
      <c r="D8" s="17"/>
      <c r="E8" s="17"/>
      <c r="F8" s="17"/>
      <c r="G8" s="16"/>
      <c r="H8" s="11"/>
    </row>
    <row r="9" spans="1:8" s="37" customFormat="1" ht="25.5" customHeight="1">
      <c r="A9" s="11"/>
      <c r="B9" s="15"/>
      <c r="C9" s="50" t="s">
        <v>33</v>
      </c>
      <c r="D9" s="50"/>
      <c r="E9" s="50"/>
      <c r="F9" s="17"/>
      <c r="G9" s="16"/>
      <c r="H9" s="11"/>
    </row>
    <row r="10" spans="1:8" s="37" customFormat="1" ht="15">
      <c r="A10" s="11"/>
      <c r="B10" s="15"/>
      <c r="C10" s="18"/>
      <c r="D10" s="18"/>
      <c r="E10" s="18"/>
      <c r="F10" s="18"/>
      <c r="G10" s="16"/>
      <c r="H10" s="11"/>
    </row>
    <row r="11" spans="1:8" s="37" customFormat="1" ht="15">
      <c r="A11" s="11"/>
      <c r="B11" s="15"/>
      <c r="C11" s="51" t="s">
        <v>76</v>
      </c>
      <c r="D11" s="51"/>
      <c r="E11" s="51"/>
      <c r="F11" s="51"/>
      <c r="G11" s="16"/>
      <c r="H11" s="11"/>
    </row>
    <row r="12" spans="1:8" s="37" customFormat="1" ht="15">
      <c r="A12" s="11"/>
      <c r="B12" s="15"/>
      <c r="C12" s="11"/>
      <c r="D12" s="11"/>
      <c r="E12" s="11"/>
      <c r="F12" s="11"/>
      <c r="G12" s="16"/>
      <c r="H12" s="11"/>
    </row>
    <row r="13" spans="1:8" s="37" customFormat="1" ht="15">
      <c r="A13" s="11"/>
      <c r="B13" s="15"/>
      <c r="C13" s="53" t="s">
        <v>47</v>
      </c>
      <c r="D13" s="53"/>
      <c r="E13" s="53"/>
      <c r="F13" s="53"/>
      <c r="G13" s="16"/>
      <c r="H13" s="11"/>
    </row>
    <row r="14" spans="1:8" s="37" customFormat="1" ht="41.25" customHeight="1">
      <c r="A14" s="11"/>
      <c r="B14" s="15"/>
      <c r="C14" s="52">
        <f>L16</f>
      </c>
      <c r="D14" s="52"/>
      <c r="E14" s="52"/>
      <c r="F14" s="52"/>
      <c r="G14" s="16"/>
      <c r="H14" s="11"/>
    </row>
    <row r="15" spans="1:8" s="37" customFormat="1" ht="25.5" thickBot="1">
      <c r="A15" s="11"/>
      <c r="B15" s="15"/>
      <c r="C15" s="29"/>
      <c r="D15" s="29"/>
      <c r="E15" s="29"/>
      <c r="F15" s="29"/>
      <c r="G15" s="16"/>
      <c r="H15" s="11"/>
    </row>
    <row r="16" spans="1:12" s="37" customFormat="1" ht="17.25" customHeight="1" thickBot="1">
      <c r="A16" s="11"/>
      <c r="B16" s="15"/>
      <c r="C16" s="51" t="s">
        <v>39</v>
      </c>
      <c r="D16" s="51"/>
      <c r="E16" s="51"/>
      <c r="F16" s="18">
        <f>COUNTIF(Quiz!$L$8:$L$98,"V")</f>
        <v>0</v>
      </c>
      <c r="G16" s="16"/>
      <c r="H16" s="11"/>
      <c r="J16" s="38"/>
      <c r="K16" s="39">
        <f>MAX(F16:F19)</f>
        <v>0</v>
      </c>
      <c r="L16" s="40">
        <f>IF(K16=0,"",(IF(K16=F16,"Visual",(IF(K16=F17,"Auditory",(IF(K16=F18,"Read/Write",(IF(K16=F19,"Kinesthetic",0)))))))))</f>
      </c>
    </row>
    <row r="17" spans="1:8" s="37" customFormat="1" ht="15">
      <c r="A17" s="11"/>
      <c r="B17" s="15"/>
      <c r="C17" s="51" t="s">
        <v>40</v>
      </c>
      <c r="D17" s="51"/>
      <c r="E17" s="51"/>
      <c r="F17" s="18">
        <f>COUNTIF(Quiz!$L$8:$L$98,"A")</f>
        <v>0</v>
      </c>
      <c r="G17" s="16"/>
      <c r="H17" s="11"/>
    </row>
    <row r="18" spans="1:8" s="37" customFormat="1" ht="15">
      <c r="A18" s="11"/>
      <c r="B18" s="15"/>
      <c r="C18" s="51" t="s">
        <v>42</v>
      </c>
      <c r="D18" s="51"/>
      <c r="E18" s="51"/>
      <c r="F18" s="18">
        <f>COUNTIF(Quiz!$L$8:$L$98,"R")</f>
        <v>0</v>
      </c>
      <c r="G18" s="16"/>
      <c r="H18" s="11"/>
    </row>
    <row r="19" spans="1:8" s="37" customFormat="1" ht="15">
      <c r="A19" s="11"/>
      <c r="B19" s="15"/>
      <c r="C19" s="51" t="s">
        <v>41</v>
      </c>
      <c r="D19" s="51"/>
      <c r="E19" s="51"/>
      <c r="F19" s="18">
        <f>COUNTIF(Quiz!$L$8:$L$98,"K")</f>
        <v>0</v>
      </c>
      <c r="G19" s="16"/>
      <c r="H19" s="11"/>
    </row>
    <row r="20" spans="1:8" s="37" customFormat="1" ht="15">
      <c r="A20" s="11"/>
      <c r="B20" s="15"/>
      <c r="C20" s="18"/>
      <c r="D20" s="18"/>
      <c r="E20" s="18"/>
      <c r="F20" s="18"/>
      <c r="G20" s="16"/>
      <c r="H20" s="11"/>
    </row>
    <row r="21" spans="1:8" s="37" customFormat="1" ht="15">
      <c r="A21" s="11"/>
      <c r="B21" s="15"/>
      <c r="C21" s="18"/>
      <c r="D21" s="18"/>
      <c r="E21" s="18"/>
      <c r="F21" s="18"/>
      <c r="G21" s="16"/>
      <c r="H21" s="11"/>
    </row>
    <row r="22" spans="1:8" s="37" customFormat="1" ht="15">
      <c r="A22" s="11"/>
      <c r="B22" s="15"/>
      <c r="C22" s="51" t="s">
        <v>34</v>
      </c>
      <c r="D22" s="51"/>
      <c r="E22" s="51"/>
      <c r="F22" s="51"/>
      <c r="G22" s="16"/>
      <c r="H22" s="11"/>
    </row>
    <row r="23" spans="1:8" s="37" customFormat="1" ht="15">
      <c r="A23" s="11"/>
      <c r="B23" s="15"/>
      <c r="C23" s="36"/>
      <c r="D23" s="36"/>
      <c r="E23" s="36"/>
      <c r="F23" s="36"/>
      <c r="G23" s="16"/>
      <c r="H23" s="11"/>
    </row>
    <row r="24" spans="1:8" s="37" customFormat="1" ht="15">
      <c r="A24" s="11"/>
      <c r="B24" s="15"/>
      <c r="C24" s="48" t="s">
        <v>35</v>
      </c>
      <c r="D24" s="48"/>
      <c r="E24" s="19" t="s">
        <v>36</v>
      </c>
      <c r="F24" s="9"/>
      <c r="G24" s="16"/>
      <c r="H24" s="11"/>
    </row>
    <row r="25" spans="1:8" s="37" customFormat="1" ht="45.75" customHeight="1" thickBot="1">
      <c r="A25" s="11"/>
      <c r="B25" s="20"/>
      <c r="C25" s="49" t="s">
        <v>37</v>
      </c>
      <c r="D25" s="49"/>
      <c r="E25" s="23" t="s">
        <v>38</v>
      </c>
      <c r="F25" s="21"/>
      <c r="G25" s="22"/>
      <c r="H25" s="11"/>
    </row>
    <row r="26" spans="1:8" s="37" customFormat="1" ht="15.75" thickTop="1">
      <c r="A26" s="11"/>
      <c r="B26" s="11"/>
      <c r="C26" s="11"/>
      <c r="D26" s="11"/>
      <c r="E26" s="11"/>
      <c r="F26" s="11"/>
      <c r="G26" s="11"/>
      <c r="H26" s="11"/>
    </row>
    <row r="27" spans="1:8" s="37" customFormat="1" ht="15">
      <c r="A27" s="11"/>
      <c r="B27" s="11"/>
      <c r="C27" s="11"/>
      <c r="D27" s="11"/>
      <c r="E27" s="11"/>
      <c r="F27" s="11"/>
      <c r="G27" s="11"/>
      <c r="H27" s="11"/>
    </row>
    <row r="28" spans="1:8" s="1" customFormat="1" ht="15">
      <c r="A28" s="41"/>
      <c r="B28" s="41"/>
      <c r="C28" s="41"/>
      <c r="D28" s="41"/>
      <c r="E28" s="41"/>
      <c r="F28" s="41"/>
      <c r="G28" s="41"/>
      <c r="H28" s="41"/>
    </row>
    <row r="29" spans="1:8" s="1" customFormat="1" ht="15">
      <c r="A29" s="41"/>
      <c r="B29" s="41"/>
      <c r="C29" s="41"/>
      <c r="D29" s="41"/>
      <c r="E29" s="41"/>
      <c r="F29" s="41"/>
      <c r="G29" s="41"/>
      <c r="H29" s="41"/>
    </row>
    <row r="30" spans="1:8" s="1" customFormat="1" ht="15">
      <c r="A30" s="41"/>
      <c r="B30" s="41"/>
      <c r="C30" s="41"/>
      <c r="D30" s="41"/>
      <c r="E30" s="41"/>
      <c r="F30" s="41"/>
      <c r="G30" s="41"/>
      <c r="H30" s="41"/>
    </row>
    <row r="31" spans="1:8" s="1" customFormat="1" ht="15">
      <c r="A31" s="41"/>
      <c r="B31" s="41"/>
      <c r="C31" s="41"/>
      <c r="D31" s="41"/>
      <c r="E31" s="41"/>
      <c r="F31" s="41"/>
      <c r="G31" s="41"/>
      <c r="H31" s="41"/>
    </row>
  </sheetData>
  <sheetProtection password="CBD1" sheet="1" objects="1" scenarios="1"/>
  <mergeCells count="12">
    <mergeCell ref="C24:D24"/>
    <mergeCell ref="C25:D25"/>
    <mergeCell ref="C9:E9"/>
    <mergeCell ref="C7:F7"/>
    <mergeCell ref="C11:F11"/>
    <mergeCell ref="C14:F14"/>
    <mergeCell ref="C22:F22"/>
    <mergeCell ref="C13:F13"/>
    <mergeCell ref="C16:E16"/>
    <mergeCell ref="C17:E17"/>
    <mergeCell ref="C18:E18"/>
    <mergeCell ref="C19:E19"/>
  </mergeCells>
  <hyperlinks>
    <hyperlink ref="C24" r:id="rId1" display="Visual"/>
    <hyperlink ref="E25" r:id="rId2" display="Kinesthetic"/>
    <hyperlink ref="C24:D24" r:id="rId3" display="Visual"/>
    <hyperlink ref="C25:D25" r:id="rId4" display="Read/Writ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DebbieHowlett</cp:lastModifiedBy>
  <cp:lastPrinted>2011-12-16T16:59:30Z</cp:lastPrinted>
  <dcterms:created xsi:type="dcterms:W3CDTF">2011-11-27T13:15:10Z</dcterms:created>
  <dcterms:modified xsi:type="dcterms:W3CDTF">2011-12-19T12:39:34Z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